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C7F9A330-64DE-41E0-885D-1070496402CE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D29" i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<sst xmlns="http://schemas.openxmlformats.org/spreadsheetml/2006/main" count="38" uniqueCount="33">
  <si>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</si>
  <si>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</si>
  <si>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</si>
  <si>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</si>
  <si>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</si>
  <si>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</si>
  <si>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</si>
  <si>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</si>
  <si>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</si>
  <si>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</si>
  <si>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</si>
  <si>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</si>
  <si>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</si>
  <si>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</si>
  <si>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</si>
  <si>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</si>
  <si>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</si>
  <si>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</si>
  <si>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</si>
  <si>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</si>
  <si>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</si>
  <si>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</si>
  <si>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</si>
  <si>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</si>
  <si>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PRAXEDIS G. GUERRERO</t>
  </si>
  <si>
    <t>Del 01 de enero al 31 de diciembre 2022</t>
  </si>
  <si>
    <t>A. Administracion</t>
  </si>
  <si>
    <t>B. Operación</t>
  </si>
  <si>
    <t>C. Saneamiento</t>
  </si>
  <si>
    <t xml:space="preserve">                      C. GREGORIO VALENZUELA GUERRERO</t>
  </si>
  <si>
    <t xml:space="preserve">                                              ING. VERÓNICA ACOSTA TREJO</t>
  </si>
  <si>
    <t xml:space="preserve">                                 DIRECTOR EJECUTIVO</t>
  </si>
  <si>
    <t xml:space="preserve"> 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</si>
</sst>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4" fillId="0" borderId="4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4" fontId="2" fillId="0" borderId="8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8" xfId="0" applyNumberFormat="1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H42" sqref="H42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8" t="s">
        <v>24</v>
      </c>
      <c r="C2" s="29"/>
      <c r="D2" s="29"/>
      <c r="E2" s="29"/>
      <c r="F2" s="29"/>
      <c r="G2" s="29"/>
      <c r="H2" s="30"/>
    </row>
    <row r="3" spans="2:9" x14ac:dyDescent="0.2">
      <c r="B3" s="31" t="s">
        <v>1</v>
      </c>
      <c r="C3" s="32"/>
      <c r="D3" s="32"/>
      <c r="E3" s="32"/>
      <c r="F3" s="32"/>
      <c r="G3" s="32"/>
      <c r="H3" s="33"/>
    </row>
    <row r="4" spans="2:9" x14ac:dyDescent="0.2">
      <c r="B4" s="31" t="s">
        <v>2</v>
      </c>
      <c r="C4" s="32"/>
      <c r="D4" s="32"/>
      <c r="E4" s="32"/>
      <c r="F4" s="32"/>
      <c r="G4" s="32"/>
      <c r="H4" s="33"/>
    </row>
    <row r="5" spans="2:9" ht="12.75" thickBot="1" x14ac:dyDescent="0.25">
      <c r="B5" s="34" t="s">
        <v>25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3</v>
      </c>
      <c r="C6" s="38"/>
      <c r="D6" s="38"/>
      <c r="E6" s="38"/>
      <c r="F6" s="38"/>
      <c r="G6" s="38"/>
      <c r="H6" s="39"/>
    </row>
    <row r="7" spans="2:9" ht="12.75" thickBot="1" x14ac:dyDescent="0.25">
      <c r="B7" s="23" t="s">
        <v>4</v>
      </c>
      <c r="C7" s="25" t="s">
        <v>5</v>
      </c>
      <c r="D7" s="26"/>
      <c r="E7" s="26"/>
      <c r="F7" s="26"/>
      <c r="G7" s="27"/>
      <c r="H7" s="23" t="s">
        <v>6</v>
      </c>
    </row>
    <row r="8" spans="2:9" ht="24.75" thickBot="1" x14ac:dyDescent="0.25">
      <c r="B8" s="24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4"/>
    </row>
    <row r="9" spans="2:9" ht="24.75" customHeight="1" x14ac:dyDescent="0.2">
      <c r="B9" s="1" t="s">
        <v>12</v>
      </c>
      <c r="C9" s="12">
        <f>SUM(C10:C17)</f>
        <v>2732741.4</v>
      </c>
      <c r="D9" s="12">
        <f>SUM(D10:D17)</f>
        <v>0</v>
      </c>
      <c r="E9" s="16">
        <f>SUM(C9:D9)</f>
        <v>2732741.4</v>
      </c>
      <c r="F9" s="12">
        <f>SUM(F10:F17)</f>
        <v>3489546.52</v>
      </c>
      <c r="G9" s="12">
        <f>SUM(G10:G17)</f>
        <v>3489546.52</v>
      </c>
      <c r="H9" s="16">
        <f>SUM(E9-F9)</f>
        <v>-756805.12000000011</v>
      </c>
    </row>
    <row r="10" spans="2:9" x14ac:dyDescent="0.2">
      <c r="B10" s="7" t="s">
        <v>26</v>
      </c>
      <c r="C10" s="21">
        <v>1165491.31</v>
      </c>
      <c r="D10" s="8">
        <v>0</v>
      </c>
      <c r="E10" s="8">
        <f>SUM(C10:D10)</f>
        <v>1165491.31</v>
      </c>
      <c r="F10" s="22">
        <v>1371527.63</v>
      </c>
      <c r="G10" s="21">
        <v>1371527.63</v>
      </c>
      <c r="H10" s="8">
        <f>SUM(E10-F10)</f>
        <v>-206036.31999999983</v>
      </c>
    </row>
    <row r="11" spans="2:9" x14ac:dyDescent="0.2">
      <c r="B11" s="7" t="s">
        <v>27</v>
      </c>
      <c r="C11" s="21">
        <v>1339103.99</v>
      </c>
      <c r="D11" s="8">
        <v>0</v>
      </c>
      <c r="E11" s="8">
        <f t="shared" ref="E11:E17" si="0">SUM(C11:D11)</f>
        <v>1339103.99</v>
      </c>
      <c r="F11" s="22">
        <v>1822800.21</v>
      </c>
      <c r="G11" s="21">
        <v>1822800.21</v>
      </c>
      <c r="H11" s="8">
        <f t="shared" ref="H11:H17" si="1">SUM(E11-F11)</f>
        <v>-483696.22</v>
      </c>
    </row>
    <row r="12" spans="2:9" x14ac:dyDescent="0.2">
      <c r="B12" s="7" t="s">
        <v>28</v>
      </c>
      <c r="C12" s="21">
        <v>228146.09999999998</v>
      </c>
      <c r="D12" s="8">
        <v>0</v>
      </c>
      <c r="E12" s="8">
        <f t="shared" si="0"/>
        <v>228146.09999999998</v>
      </c>
      <c r="F12" s="22">
        <v>295218.68</v>
      </c>
      <c r="G12" s="21">
        <v>295218.68</v>
      </c>
      <c r="H12" s="8">
        <f t="shared" si="1"/>
        <v>-67072.580000000016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2732741.4</v>
      </c>
      <c r="D29" s="4">
        <f t="shared" ref="D29:H29" si="5">SUM(D9+D19)</f>
        <v>0</v>
      </c>
      <c r="E29" s="4">
        <f t="shared" si="5"/>
        <v>2732741.4</v>
      </c>
      <c r="F29" s="4">
        <f t="shared" si="5"/>
        <v>3489546.52</v>
      </c>
      <c r="G29" s="4">
        <f t="shared" si="5"/>
        <v>3489546.52</v>
      </c>
      <c r="H29" s="4">
        <f t="shared" si="5"/>
        <v>-756805.12000000011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6" s="20" customFormat="1" x14ac:dyDescent="0.2"/>
    <row r="34" spans="2:6" s="20" customFormat="1" x14ac:dyDescent="0.2"/>
    <row r="35" spans="2:6" s="20" customFormat="1" x14ac:dyDescent="0.2">
      <c r="B35" s="40" t="s">
        <v>29</v>
      </c>
      <c r="C35" s="40"/>
      <c r="D35" s="40"/>
      <c r="E35" s="40" t="s">
        <v>30</v>
      </c>
      <c r="F35" s="40"/>
    </row>
    <row r="36" spans="2:6" s="20" customFormat="1" x14ac:dyDescent="0.2">
      <c r="B36" s="40" t="s">
        <v>31</v>
      </c>
      <c r="C36" s="40"/>
      <c r="D36" s="40"/>
      <c r="E36" s="40" t="s">
        <v>32</v>
      </c>
      <c r="F36" s="40"/>
    </row>
    <row r="37" spans="2:6" s="20" customFormat="1" x14ac:dyDescent="0.2"/>
    <row r="38" spans="2:6" s="20" customFormat="1" x14ac:dyDescent="0.2"/>
    <row r="39" spans="2:6" s="20" customFormat="1" x14ac:dyDescent="0.2"/>
    <row r="40" spans="2:6" s="20" customFormat="1" x14ac:dyDescent="0.2"/>
    <row r="41" spans="2:6" s="20" customFormat="1" x14ac:dyDescent="0.2"/>
    <row r="42" spans="2:6" s="20" customFormat="1" x14ac:dyDescent="0.2"/>
    <row r="43" spans="2:6" s="20" customFormat="1" x14ac:dyDescent="0.2"/>
    <row r="44" spans="2:6" s="20" customFormat="1" x14ac:dyDescent="0.2"/>
    <row r="45" spans="2:6" s="20" customFormat="1" x14ac:dyDescent="0.2"/>
    <row r="46" spans="2:6" s="20" customFormat="1" x14ac:dyDescent="0.2"/>
    <row r="47" spans="2:6" s="20" customFormat="1" x14ac:dyDescent="0.2"/>
    <row r="48" spans="2: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62992125984251968" right="0.62992125984251968" top="0.74803149606299213" bottom="0.74803149606299213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2023-02-03T18:04:18Z</cp:lastPrinted>
  <dcterms:created xsi:type="dcterms:W3CDTF">2020-01-08T21:44:09Z</dcterms:created>
  <dcterms:modified xsi:type="dcterms:W3CDTF">2023-02-03T18:04:35Z</dcterms:modified>
</cp:coreProperties>
</file>